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42763428" val="768" rev="120"/>
      <pm:docPrefs xmlns:pm="smNativeData" id="1642763428" fixedDigits="0" showNotice="1" showProtection="1" showFrameBounds="1" autoChart="1" recalcOnPrint="1" recalcOnCopy="1" tab="567" useDefinedPrintRange="1" printArea="currentSheet"/>
      <pm:compatibility xmlns:pm="smNativeData" id="1642763428"/>
      <pm:defCurrency xmlns:pm="smNativeData" id="1642763428"/>
    </ext>
  </extLst>
</workbook>
</file>

<file path=xl/calcChain.xml><?xml version="1.0" encoding="utf-8"?>
<calcChain xmlns="http://schemas.openxmlformats.org/spreadsheetml/2006/main">
  <c r="H11" i="1"/>
  <c r="H10"/>
  <c r="H9"/>
  <c r="H8"/>
  <c r="H7"/>
  <c r="H6"/>
  <c r="H5"/>
</calcChain>
</file>

<file path=xl/sharedStrings.xml><?xml version="1.0" encoding="utf-8"?>
<sst xmlns="http://schemas.openxmlformats.org/spreadsheetml/2006/main" count="44" uniqueCount="31">
  <si>
    <t>CO2-Emissionsfaktoren</t>
  </si>
  <si>
    <t xml:space="preserve">Heizwert </t>
  </si>
  <si>
    <t>CO2-Faktor</t>
  </si>
  <si>
    <t>Umrechnungsfaktor</t>
  </si>
  <si>
    <t>kg CO2/ GJ</t>
  </si>
  <si>
    <t>Benzin</t>
  </si>
  <si>
    <t>Dichte: kg/L</t>
  </si>
  <si>
    <t>GJ/t</t>
  </si>
  <si>
    <t>L</t>
  </si>
  <si>
    <t>Diesel</t>
  </si>
  <si>
    <t>Heizöl-EL= Diesel</t>
  </si>
  <si>
    <t>Heizöl-S</t>
  </si>
  <si>
    <t>t/t</t>
  </si>
  <si>
    <t>kg</t>
  </si>
  <si>
    <t>Flüssiggas-Kraftstoff</t>
  </si>
  <si>
    <t>Flüssiggas-Heizung</t>
  </si>
  <si>
    <t>Erdgas</t>
  </si>
  <si>
    <t>GJ/MWh</t>
  </si>
  <si>
    <t>GJ/GJ</t>
  </si>
  <si>
    <t>kWh</t>
  </si>
  <si>
    <t xml:space="preserve">  = 3,6 * 0,903</t>
  </si>
  <si>
    <t xml:space="preserve"> =  3,6 GJ/MWh * 0,903 GJ/GJ</t>
  </si>
  <si>
    <t xml:space="preserve">Quelle </t>
  </si>
  <si>
    <t>Anlage 1</t>
  </si>
  <si>
    <t>EBeV</t>
  </si>
  <si>
    <t>Emissions-Faktor</t>
  </si>
  <si>
    <t>kg CO2/ Einheit</t>
  </si>
  <si>
    <t>Der CO2-Emissionsfaktor (Spalte H) ist das Produkt aus Spalte C, E, G, unter Verrechnung der Einheiten</t>
  </si>
  <si>
    <t xml:space="preserve">CO2-Emissionsfaktoren </t>
  </si>
  <si>
    <t>Lexikon:</t>
  </si>
  <si>
    <t>Hintergrund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</si>
</sst>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1" applyAlignment="1" applyProtection="1"/>
    <xf numFmtId="165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42763428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nda21-treffpunkt.de/lexikon/CO2-Emissionsfaktoren.htm" TargetMode="External"/><Relationship Id="rId2" Type="http://schemas.openxmlformats.org/officeDocument/2006/relationships/hyperlink" Target="http://www.gesetze-im-internet.de/ebev_2022/anlage_1.html" TargetMode="External"/><Relationship Id="rId1" Type="http://schemas.openxmlformats.org/officeDocument/2006/relationships/hyperlink" Target="http://www.gesetze-im-internet.de/ebev_2022/anlage_1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I24" sqref="I24"/>
    </sheetView>
  </sheetViews>
  <sheetFormatPr baseColWidth="10" defaultColWidth="10" defaultRowHeight="12.75"/>
  <cols>
    <col min="1" max="1" width="4" customWidth="1"/>
    <col min="2" max="2" width="18.7109375" customWidth="1"/>
    <col min="3" max="3" width="9.28515625" customWidth="1"/>
    <col min="4" max="4" width="14.140625" customWidth="1"/>
    <col min="5" max="5" width="6.42578125" customWidth="1"/>
    <col min="6" max="6" width="7.42578125" customWidth="1"/>
    <col min="7" max="7" width="11.85546875" customWidth="1"/>
    <col min="9" max="9" width="7.140625" style="1" customWidth="1"/>
    <col min="10" max="10" width="2.85546875" customWidth="1"/>
    <col min="11" max="11" width="8.28515625" customWidth="1"/>
  </cols>
  <sheetData>
    <row r="1" spans="1:11" ht="15.75">
      <c r="A1" s="5" t="s">
        <v>0</v>
      </c>
    </row>
    <row r="3" spans="1:11">
      <c r="C3" s="11" t="s">
        <v>3</v>
      </c>
      <c r="D3" s="11"/>
      <c r="E3" s="11" t="s">
        <v>1</v>
      </c>
      <c r="F3" s="11"/>
      <c r="G3" s="1" t="s">
        <v>2</v>
      </c>
      <c r="H3" s="12" t="s">
        <v>25</v>
      </c>
      <c r="I3" s="12"/>
    </row>
    <row r="4" spans="1:11">
      <c r="G4" s="1" t="s">
        <v>4</v>
      </c>
      <c r="H4" s="12" t="s">
        <v>26</v>
      </c>
      <c r="I4" s="12"/>
    </row>
    <row r="5" spans="1:11">
      <c r="B5" t="s">
        <v>5</v>
      </c>
      <c r="C5" s="4">
        <v>0.755</v>
      </c>
      <c r="D5" s="1" t="s">
        <v>6</v>
      </c>
      <c r="E5" s="2">
        <v>43.5</v>
      </c>
      <c r="F5" s="1" t="s">
        <v>7</v>
      </c>
      <c r="G5" s="6">
        <v>73.09999999999998</v>
      </c>
      <c r="H5" s="9">
        <f t="shared" ref="H5:H11" si="0">C5*E5*G5/1000</f>
        <v>2.4009999999999998</v>
      </c>
      <c r="I5" s="10" t="s">
        <v>8</v>
      </c>
      <c r="K5" s="3"/>
    </row>
    <row r="6" spans="1:11">
      <c r="B6" t="s">
        <v>9</v>
      </c>
      <c r="C6" s="4">
        <v>0.84499999999999997</v>
      </c>
      <c r="D6" s="1" t="s">
        <v>6</v>
      </c>
      <c r="E6" s="2">
        <v>42.8</v>
      </c>
      <c r="F6" s="1" t="s">
        <v>7</v>
      </c>
      <c r="G6" s="6">
        <v>74</v>
      </c>
      <c r="H6" s="9">
        <f t="shared" si="0"/>
        <v>2.6760000000000002</v>
      </c>
      <c r="I6" s="10" t="s">
        <v>8</v>
      </c>
      <c r="K6" s="3"/>
    </row>
    <row r="7" spans="1:11">
      <c r="B7" t="s">
        <v>10</v>
      </c>
      <c r="C7" s="4">
        <v>0.84499999999999997</v>
      </c>
      <c r="D7" s="1" t="s">
        <v>6</v>
      </c>
      <c r="E7" s="2">
        <v>42.8</v>
      </c>
      <c r="F7" s="1" t="s">
        <v>7</v>
      </c>
      <c r="G7" s="6">
        <v>74</v>
      </c>
      <c r="H7" s="9">
        <f t="shared" si="0"/>
        <v>2.6760000000000002</v>
      </c>
      <c r="I7" s="10" t="s">
        <v>8</v>
      </c>
      <c r="K7" s="3"/>
    </row>
    <row r="8" spans="1:11">
      <c r="B8" t="s">
        <v>11</v>
      </c>
      <c r="C8" s="4">
        <v>1</v>
      </c>
      <c r="D8" s="1" t="s">
        <v>12</v>
      </c>
      <c r="E8" s="2">
        <v>39.5</v>
      </c>
      <c r="F8" s="1" t="s">
        <v>7</v>
      </c>
      <c r="G8" s="6">
        <v>79.900000000000006</v>
      </c>
      <c r="H8" s="9">
        <f t="shared" si="0"/>
        <v>3.1560000000000001</v>
      </c>
      <c r="I8" s="10" t="s">
        <v>13</v>
      </c>
    </row>
    <row r="9" spans="1:11">
      <c r="B9" t="s">
        <v>14</v>
      </c>
      <c r="C9" s="4">
        <v>1</v>
      </c>
      <c r="D9" s="1" t="s">
        <v>12</v>
      </c>
      <c r="E9" s="2">
        <v>45.7</v>
      </c>
      <c r="F9" s="1" t="s">
        <v>7</v>
      </c>
      <c r="G9" s="6">
        <v>66.3</v>
      </c>
      <c r="H9" s="9">
        <f t="shared" si="0"/>
        <v>3.03</v>
      </c>
      <c r="I9" s="10" t="s">
        <v>13</v>
      </c>
      <c r="K9" s="3"/>
    </row>
    <row r="10" spans="1:11">
      <c r="B10" t="s">
        <v>15</v>
      </c>
      <c r="C10" s="4">
        <v>1</v>
      </c>
      <c r="D10" s="1" t="s">
        <v>12</v>
      </c>
      <c r="E10" s="2">
        <v>45.7</v>
      </c>
      <c r="F10" s="1" t="s">
        <v>7</v>
      </c>
      <c r="G10" s="6">
        <v>66.3</v>
      </c>
      <c r="H10" s="9">
        <f t="shared" si="0"/>
        <v>3.03</v>
      </c>
      <c r="I10" s="10" t="s">
        <v>13</v>
      </c>
      <c r="K10" s="3"/>
    </row>
    <row r="11" spans="1:11">
      <c r="B11" t="s">
        <v>16</v>
      </c>
      <c r="C11" s="4">
        <v>3.2507999999999999</v>
      </c>
      <c r="D11" s="1" t="s">
        <v>17</v>
      </c>
      <c r="E11" s="2">
        <v>1</v>
      </c>
      <c r="F11" s="1" t="s">
        <v>18</v>
      </c>
      <c r="G11" s="6">
        <v>56</v>
      </c>
      <c r="H11" s="9">
        <f t="shared" si="0"/>
        <v>0.182</v>
      </c>
      <c r="I11" s="10" t="s">
        <v>19</v>
      </c>
      <c r="K11" s="3"/>
    </row>
    <row r="13" spans="1:11">
      <c r="C13">
        <v>3.2507999999999999</v>
      </c>
      <c r="D13" t="s">
        <v>20</v>
      </c>
    </row>
    <row r="14" spans="1:11">
      <c r="D14" t="s">
        <v>21</v>
      </c>
    </row>
    <row r="16" spans="1:11">
      <c r="B16" t="s">
        <v>27</v>
      </c>
    </row>
    <row r="18" spans="2:4">
      <c r="B18" s="7" t="s">
        <v>22</v>
      </c>
      <c r="C18" s="8" t="s">
        <v>23</v>
      </c>
      <c r="D18" s="8" t="s">
        <v>24</v>
      </c>
    </row>
    <row r="20" spans="2:4">
      <c r="B20" s="7" t="s">
        <v>30</v>
      </c>
      <c r="C20" s="7" t="s">
        <v>29</v>
      </c>
      <c r="D20" s="8" t="s">
        <v>28</v>
      </c>
    </row>
  </sheetData>
  <mergeCells count="4">
    <mergeCell ref="C3:D3"/>
    <mergeCell ref="E3:F3"/>
    <mergeCell ref="H3:I3"/>
    <mergeCell ref="H4:I4"/>
  </mergeCells>
  <hyperlinks>
    <hyperlink ref="C18" r:id="rId1"/>
    <hyperlink ref="D18" r:id="rId2"/>
    <hyperlink ref="D20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64276342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2022-01-04T17:44:51Z</dcterms:created>
  <dcterms:modified xsi:type="dcterms:W3CDTF">2022-04-25T06:54:12Z</dcterms:modified>
</cp:coreProperties>
</file>