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245" windowHeight="1419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<sst xmlns="http://schemas.openxmlformats.org/spreadsheetml/2006/main" count="43" uniqueCount="43">
  <si>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Bevölkerung in der EU</t>
  </si>
  <si>
    <t>Anfang 2016 lebten 510,1 Millionen Menschen in der EU</t>
  </si>
  <si>
    <t>Einwohner</t>
  </si>
  <si>
    <t>Anteil</t>
  </si>
  <si>
    <t>kum.Anteil</t>
  </si>
  <si>
    <t>Nr</t>
  </si>
  <si>
    <t>Staat</t>
  </si>
  <si>
    <t>Mio</t>
  </si>
  <si>
    <t>%</t>
  </si>
  <si>
    <t>kum. %</t>
  </si>
  <si>
    <t>Deutschland</t>
  </si>
  <si>
    <t>Frankreich</t>
  </si>
  <si>
    <t>Großbritannien</t>
  </si>
  <si>
    <t>Italien</t>
  </si>
  <si>
    <t>Spanien</t>
  </si>
  <si>
    <t>Polen</t>
  </si>
  <si>
    <t>Rumänien</t>
  </si>
  <si>
    <t>Niederlande</t>
  </si>
  <si>
    <t>Belgien</t>
  </si>
  <si>
    <t>Griechenland</t>
  </si>
  <si>
    <t>Tschechien</t>
  </si>
  <si>
    <t>Portugal</t>
  </si>
  <si>
    <t>Schweden</t>
  </si>
  <si>
    <t>Ungarn</t>
  </si>
  <si>
    <t>Österreich</t>
  </si>
  <si>
    <t>Bulgarien</t>
  </si>
  <si>
    <t>Dänemark</t>
  </si>
  <si>
    <t>Finnland</t>
  </si>
  <si>
    <t>Slowakei</t>
  </si>
  <si>
    <t>Irland</t>
  </si>
  <si>
    <t>Kroatien</t>
  </si>
  <si>
    <t>Litauen</t>
  </si>
  <si>
    <t>Slowenien</t>
  </si>
  <si>
    <t>Lettland</t>
  </si>
  <si>
    <t>Estland</t>
  </si>
  <si>
    <t>Zypern</t>
  </si>
  <si>
    <t>Luxemburg</t>
  </si>
  <si>
    <t>Malta</t>
  </si>
  <si>
    <t>Summe</t>
  </si>
  <si>
    <t>rundungsbedingte Abweichungen</t>
  </si>
  <si>
    <t>Quelle: Globus-Infografik 11128 vom 15.07.2016</t>
  </si>
  <si>
    <t>Spalten D, E:  eigene Berechnung</t>
  </si>
  <si>
    <t>Datenquelle: Eurostat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</si>
</sst>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0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12"/>
      <name val="Calibri"/>
      <family val="0"/>
    </font>
    <font>
      <sz val="11"/>
      <color indexed="36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20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1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>
      <alignment/>
      <protection/>
    </xf>
    <xf numFmtId="0" fontId="19" fillId="3" borderId="0">
      <alignment/>
      <protection/>
    </xf>
    <xf numFmtId="0" fontId="19" fillId="4" borderId="0">
      <alignment/>
      <protection/>
    </xf>
    <xf numFmtId="0" fontId="19" fillId="2" borderId="0">
      <alignment/>
      <protection/>
    </xf>
    <xf numFmtId="0" fontId="19" fillId="5" borderId="0">
      <alignment/>
      <protection/>
    </xf>
    <xf numFmtId="0" fontId="19" fillId="3" borderId="0">
      <alignment/>
      <protection/>
    </xf>
    <xf numFmtId="0" fontId="19" fillId="6" borderId="0">
      <alignment/>
      <protection/>
    </xf>
    <xf numFmtId="0" fontId="19" fillId="7" borderId="0">
      <alignment/>
      <protection/>
    </xf>
    <xf numFmtId="0" fontId="19" fillId="8" borderId="0">
      <alignment/>
      <protection/>
    </xf>
    <xf numFmtId="0" fontId="19" fillId="6" borderId="0">
      <alignment/>
      <protection/>
    </xf>
    <xf numFmtId="0" fontId="19" fillId="9" borderId="0">
      <alignment/>
      <protection/>
    </xf>
    <xf numFmtId="0" fontId="19" fillId="3" borderId="0">
      <alignment/>
      <protection/>
    </xf>
    <xf numFmtId="0" fontId="18" fillId="10" borderId="0">
      <alignment/>
      <protection/>
    </xf>
    <xf numFmtId="0" fontId="18" fillId="7" borderId="0">
      <alignment/>
      <protection/>
    </xf>
    <xf numFmtId="0" fontId="18" fillId="8" borderId="0">
      <alignment/>
      <protection/>
    </xf>
    <xf numFmtId="0" fontId="18" fillId="11" borderId="0">
      <alignment/>
      <protection/>
    </xf>
    <xf numFmtId="0" fontId="18" fillId="10" borderId="0">
      <alignment/>
      <protection/>
    </xf>
    <xf numFmtId="0" fontId="18" fillId="3" borderId="0">
      <alignment/>
      <protection/>
    </xf>
    <xf numFmtId="0" fontId="18" fillId="10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4" borderId="0">
      <alignment/>
      <protection/>
    </xf>
    <xf numFmtId="0" fontId="18" fillId="10" borderId="0">
      <alignment/>
      <protection/>
    </xf>
    <xf numFmtId="0" fontId="18" fillId="15" borderId="0">
      <alignment/>
      <protection/>
    </xf>
    <xf numFmtId="0" fontId="11" fillId="2" borderId="1">
      <alignment/>
      <protection/>
    </xf>
    <xf numFmtId="0" fontId="12" fillId="2" borderId="2">
      <alignment/>
      <protection/>
    </xf>
    <xf numFmtId="0" fontId="10" fillId="3" borderId="2">
      <alignment/>
      <protection/>
    </xf>
    <xf numFmtId="0" fontId="17" fillId="0" borderId="3">
      <alignment/>
      <protection/>
    </xf>
    <xf numFmtId="0" fontId="16" fillId="0" borderId="0">
      <alignment/>
      <protection/>
    </xf>
    <xf numFmtId="0" fontId="7" fillId="16" borderId="0">
      <alignment/>
      <protection/>
    </xf>
    <xf numFmtId="0" fontId="9" fillId="8" borderId="0">
      <alignment/>
      <protection/>
    </xf>
    <xf numFmtId="0" fontId="0" fillId="4" borderId="4">
      <alignment/>
      <protection/>
    </xf>
    <xf numFmtId="0" fontId="8" fillId="17" borderId="0">
      <alignment/>
      <protection/>
    </xf>
    <xf numFmtId="0" fontId="3" fillId="0" borderId="0">
      <alignment/>
      <protection/>
    </xf>
    <xf numFmtId="0" fontId="4" fillId="0" borderId="5">
      <alignment/>
      <protection/>
    </xf>
    <xf numFmtId="0" fontId="5" fillId="0" borderId="6">
      <alignment/>
      <protection/>
    </xf>
    <xf numFmtId="0" fontId="6" fillId="0" borderId="7">
      <alignment/>
      <protection/>
    </xf>
    <xf numFmtId="0" fontId="6" fillId="0" borderId="0">
      <alignment/>
      <protection/>
    </xf>
    <xf numFmtId="0" fontId="13" fillId="0" borderId="8">
      <alignment/>
      <protection/>
    </xf>
    <xf numFmtId="0" fontId="15" fillId="0" borderId="0">
      <alignment/>
      <protection/>
    </xf>
    <xf numFmtId="0" fontId="14" fillId="18" borderId="9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Alignment="1">
      <alignment horizontal="right"/>
    </xf>
    <xf numFmtId="164" fontId="0" fillId="0" borderId="0" xfId="0" applyAlignment="1">
      <alignment/>
    </xf>
    <xf numFmtId="164" fontId="2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Alignment="1">
      <alignment horizontal="left"/>
    </xf>
    <xf numFmtId="0" fontId="1" fillId="0" borderId="0" xfId="0" applyAlignment="1">
      <alignment horizontal="center"/>
    </xf>
    <xf numFmtId="0" fontId="19" fillId="2" borderId="0" xfId="16">
      <alignment/>
      <protection/>
    </xf>
    <xf numFmtId="0" fontId="19" fillId="3" borderId="0" xfId="17">
      <alignment/>
      <protection/>
    </xf>
    <xf numFmtId="0" fontId="19" fillId="4" borderId="0" xfId="18">
      <alignment/>
      <protection/>
    </xf>
    <xf numFmtId="0" fontId="19" fillId="2" borderId="0" xfId="19">
      <alignment/>
      <protection/>
    </xf>
    <xf numFmtId="0" fontId="19" fillId="5" borderId="0" xfId="20">
      <alignment/>
      <protection/>
    </xf>
    <xf numFmtId="0" fontId="19" fillId="3" borderId="0" xfId="21">
      <alignment/>
      <protection/>
    </xf>
    <xf numFmtId="0" fontId="19" fillId="6" borderId="0" xfId="22">
      <alignment/>
      <protection/>
    </xf>
    <xf numFmtId="0" fontId="19" fillId="7" borderId="0" xfId="23">
      <alignment/>
      <protection/>
    </xf>
    <xf numFmtId="0" fontId="19" fillId="8" borderId="0" xfId="24">
      <alignment/>
      <protection/>
    </xf>
    <xf numFmtId="0" fontId="19" fillId="6" borderId="0" xfId="25">
      <alignment/>
      <protection/>
    </xf>
    <xf numFmtId="0" fontId="19" fillId="9" borderId="0" xfId="26">
      <alignment/>
      <protection/>
    </xf>
    <xf numFmtId="0" fontId="19" fillId="3" borderId="0" xfId="27">
      <alignment/>
      <protection/>
    </xf>
    <xf numFmtId="0" fontId="18" fillId="10" borderId="0" xfId="28">
      <alignment/>
      <protection/>
    </xf>
    <xf numFmtId="0" fontId="18" fillId="7" borderId="0" xfId="29">
      <alignment/>
      <protection/>
    </xf>
    <xf numFmtId="0" fontId="18" fillId="8" borderId="0" xfId="30">
      <alignment/>
      <protection/>
    </xf>
    <xf numFmtId="0" fontId="18" fillId="11" borderId="0" xfId="31">
      <alignment/>
      <protection/>
    </xf>
    <xf numFmtId="0" fontId="18" fillId="10" borderId="0" xfId="32">
      <alignment/>
      <protection/>
    </xf>
    <xf numFmtId="0" fontId="18" fillId="3" borderId="0" xfId="33">
      <alignment/>
      <protection/>
    </xf>
    <xf numFmtId="0" fontId="18" fillId="10" borderId="0" xfId="34">
      <alignment/>
      <protection/>
    </xf>
    <xf numFmtId="0" fontId="18" fillId="12" borderId="0" xfId="35">
      <alignment/>
      <protection/>
    </xf>
    <xf numFmtId="0" fontId="18" fillId="13" borderId="0" xfId="36">
      <alignment/>
      <protection/>
    </xf>
    <xf numFmtId="0" fontId="18" fillId="14" borderId="0" xfId="37">
      <alignment/>
      <protection/>
    </xf>
    <xf numFmtId="0" fontId="18" fillId="10" borderId="0" xfId="38">
      <alignment/>
      <protection/>
    </xf>
    <xf numFmtId="0" fontId="18" fillId="15" borderId="0" xfId="39">
      <alignment/>
      <protection/>
    </xf>
    <xf numFmtId="0" fontId="11" fillId="2" borderId="1" xfId="40">
      <alignment/>
      <protection/>
    </xf>
    <xf numFmtId="0" fontId="12" fillId="2" borderId="2" xfId="41">
      <alignment/>
      <protection/>
    </xf>
    <xf numFmtId="0" fontId="10" fillId="3" borderId="2" xfId="42">
      <alignment/>
      <protection/>
    </xf>
    <xf numFmtId="0" fontId="17" fillId="0" borderId="3" xfId="43">
      <alignment/>
      <protection/>
    </xf>
    <xf numFmtId="0" fontId="16" fillId="0" borderId="0" xfId="44">
      <alignment/>
      <protection/>
    </xf>
    <xf numFmtId="0" fontId="7" fillId="16" borderId="0" xfId="45">
      <alignment/>
      <protection/>
    </xf>
    <xf numFmtId="0" fontId="9" fillId="8" borderId="0" xfId="46">
      <alignment/>
      <protection/>
    </xf>
    <xf numFmtId="0" fontId="0" fillId="4" borderId="4" xfId="47">
      <alignment/>
      <protection/>
    </xf>
    <xf numFmtId="0" fontId="8" fillId="17" borderId="0" xfId="48">
      <alignment/>
      <protection/>
    </xf>
    <xf numFmtId="0" fontId="3" fillId="0" borderId="0" xfId="49">
      <alignment/>
      <protection/>
    </xf>
    <xf numFmtId="0" fontId="4" fillId="0" borderId="5" xfId="50">
      <alignment/>
      <protection/>
    </xf>
    <xf numFmtId="0" fontId="5" fillId="0" borderId="6" xfId="51">
      <alignment/>
      <protection/>
    </xf>
    <xf numFmtId="0" fontId="6" fillId="0" borderId="7" xfId="52">
      <alignment/>
      <protection/>
    </xf>
    <xf numFmtId="0" fontId="6" fillId="0" borderId="0" xfId="53">
      <alignment/>
      <protection/>
    </xf>
    <xf numFmtId="0" fontId="13" fillId="0" borderId="8" xfId="54">
      <alignment/>
      <protection/>
    </xf>
    <xf numFmtId="0" fontId="15" fillId="0" borderId="0" xfId="55">
      <alignment/>
      <protection/>
    </xf>
    <xf numFmtId="0" fontId="14" fillId="18" borderId="9" xfId="56">
      <alignment/>
      <protection/>
    </xf>
    <xf numFmtId="0" fontId="2" fillId="0" borderId="0" xfId="0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0" xfId="0" applyAlignment="1">
      <alignment horizontal="center"/>
    </xf>
  </cellXfs>
  <cellStyles count="42">
    <cellStyle name="Normal" xfId="0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Eingabe" xfId="42"/>
    <cellStyle name="Ergebnis" xfId="43"/>
    <cellStyle name="Erklärender Text" xfId="44"/>
    <cellStyle name="Gut" xfId="45"/>
    <cellStyle name="Neutral" xfId="46"/>
    <cellStyle name="Notiz" xfId="47"/>
    <cellStyle name="Schlecht" xfId="48"/>
    <cellStyle name="Überschrift" xfId="49"/>
    <cellStyle name="Überschrift 1" xfId="50"/>
    <cellStyle name="Überschrift 2" xfId="51"/>
    <cellStyle name="Überschrift 3" xfId="52"/>
    <cellStyle name="Überschrift 4" xfId="53"/>
    <cellStyle name="Verknüpfte Zelle" xfId="54"/>
    <cellStyle name="Warnender Text" xfId="55"/>
    <cellStyle name="Zelle überprüfen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I6" sqref="I6"/>
    </sheetView>
  </sheetViews>
  <sheetFormatPr defaultColWidth="10.140625" defaultRowHeight="12.75"/>
  <cols>
    <col min="1" max="1" width="5.7109375" style="2" customWidth="1"/>
    <col min="2" max="2" width="13.28125" style="0" customWidth="1"/>
    <col min="3" max="3" width="8.57421875" style="0" customWidth="1"/>
    <col min="4" max="4" width="7.8515625" style="0" customWidth="1"/>
    <col min="5" max="5" width="9.28125" style="0" customWidth="1"/>
    <col min="6" max="256" width="10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3.5">
      <c r="A2" s="54" t="s">
        <v>1</v>
      </c>
      <c r="B2" s="54"/>
      <c r="C2" s="54"/>
      <c r="D2" s="54"/>
      <c r="E2" s="54"/>
      <c r="F2" s="54"/>
    </row>
    <row r="3" spans="1:6" ht="15.75">
      <c r="A3" s="50"/>
      <c r="B3" s="7"/>
      <c r="C3" s="7"/>
      <c r="D3" s="7"/>
      <c r="E3" s="7"/>
      <c r="F3" s="7"/>
    </row>
    <row r="4" spans="1:6" ht="13.5">
      <c r="A4" s="8"/>
      <c r="B4" s="8"/>
      <c r="C4" s="8"/>
      <c r="D4" s="8"/>
      <c r="E4" s="8"/>
      <c r="F4" s="8"/>
    </row>
    <row r="5" spans="1:6" ht="13.5">
      <c r="A5" s="8"/>
      <c r="B5" s="8"/>
      <c r="C5" s="8" t="s">
        <v>2</v>
      </c>
      <c r="D5" s="8" t="s">
        <v>3</v>
      </c>
      <c r="E5" s="2" t="s">
        <v>4</v>
      </c>
      <c r="F5" s="8"/>
    </row>
    <row r="6" spans="1:5" ht="13.5">
      <c r="A6" s="2" t="s">
        <v>5</v>
      </c>
      <c r="B6" t="s">
        <v>6</v>
      </c>
      <c r="C6" s="2" t="s">
        <v>7</v>
      </c>
      <c r="D6" s="2" t="s">
        <v>8</v>
      </c>
      <c r="E6" t="s">
        <v>9</v>
      </c>
    </row>
    <row r="7" spans="1:5" ht="13.5">
      <c r="A7" s="2">
        <v>1</v>
      </c>
      <c r="B7" t="s">
        <v>10</v>
      </c>
      <c r="C7" s="4">
        <v>82.2</v>
      </c>
      <c r="D7" s="51">
        <f>C7/C$35*100</f>
        <v>16.1144873554205</v>
      </c>
      <c r="E7" s="52">
        <f>D7</f>
        <v>16.1144873554205</v>
      </c>
    </row>
    <row r="8" spans="1:5" ht="13.5">
      <c r="A8" s="2">
        <v>2</v>
      </c>
      <c r="B8" t="s">
        <v>11</v>
      </c>
      <c r="C8" s="4">
        <v>66.7</v>
      </c>
      <c r="D8" s="51">
        <f>C8/C$35*100</f>
        <v>13.0758674769653</v>
      </c>
      <c r="E8" s="53">
        <f>E7+D8</f>
        <v>29.1903548323858</v>
      </c>
    </row>
    <row r="9" spans="1:5" ht="13.5">
      <c r="A9" s="2">
        <v>3</v>
      </c>
      <c r="B9" t="s">
        <v>12</v>
      </c>
      <c r="C9" s="4">
        <v>65.3</v>
      </c>
      <c r="D9" s="51">
        <f>C9/C$35*100</f>
        <v>12.8014114879435</v>
      </c>
      <c r="E9" s="53">
        <f>E8+D9</f>
        <v>41.991766320329305</v>
      </c>
    </row>
    <row r="10" spans="1:5" ht="13.5">
      <c r="A10" s="2">
        <v>4</v>
      </c>
      <c r="B10" t="s">
        <v>13</v>
      </c>
      <c r="C10" s="4">
        <v>60.7</v>
      </c>
      <c r="D10" s="51">
        <f>C10/C$35*100</f>
        <v>11.8996275240149</v>
      </c>
      <c r="E10" s="53">
        <f>E9+D10</f>
        <v>53.891393844344194</v>
      </c>
    </row>
    <row r="11" spans="1:5" ht="13.5">
      <c r="A11" s="2">
        <v>5</v>
      </c>
      <c r="B11" t="s">
        <v>14</v>
      </c>
      <c r="C11" s="4">
        <v>46.4</v>
      </c>
      <c r="D11" s="51">
        <f>C11/C$35*100</f>
        <v>9.0962556361498</v>
      </c>
      <c r="E11" s="53">
        <f>E10+D11</f>
        <v>62.987649480494</v>
      </c>
    </row>
    <row r="12" spans="1:5" ht="13.5">
      <c r="A12" s="2">
        <v>6</v>
      </c>
      <c r="B12" t="s">
        <v>15</v>
      </c>
      <c r="C12" s="4">
        <v>38</v>
      </c>
      <c r="D12" s="51">
        <f>C12/C$35*100</f>
        <v>7.4495197020192</v>
      </c>
      <c r="E12" s="53">
        <f>E11+D12</f>
        <v>70.4371691825132</v>
      </c>
    </row>
    <row r="13" spans="1:5" ht="13.5">
      <c r="A13" s="2">
        <v>7</v>
      </c>
      <c r="B13" t="s">
        <v>16</v>
      </c>
      <c r="C13" s="4">
        <v>19.8</v>
      </c>
      <c r="D13" s="51">
        <f>C13/C$35*100</f>
        <v>3.8815918447363</v>
      </c>
      <c r="E13" s="53">
        <f>E12+D13</f>
        <v>74.31876102724951</v>
      </c>
    </row>
    <row r="14" spans="1:5" ht="13.5">
      <c r="A14" s="2">
        <v>8</v>
      </c>
      <c r="B14" t="s">
        <v>17</v>
      </c>
      <c r="C14" s="4">
        <v>17</v>
      </c>
      <c r="D14" s="51">
        <f>C14/C$35*100</f>
        <v>3.3326798666927995</v>
      </c>
      <c r="E14" s="53">
        <f>E13+D14</f>
        <v>77.6514408939423</v>
      </c>
    </row>
    <row r="15" spans="1:5" ht="13.5">
      <c r="A15" s="2">
        <v>9</v>
      </c>
      <c r="B15" t="s">
        <v>18</v>
      </c>
      <c r="C15" s="4">
        <v>11.3</v>
      </c>
      <c r="D15" s="51">
        <f>C15/C$35*100</f>
        <v>2.2152519113899</v>
      </c>
      <c r="E15" s="53">
        <f>E14+D15</f>
        <v>79.86669280533219</v>
      </c>
    </row>
    <row r="16" spans="1:5" ht="13.5">
      <c r="A16" s="2">
        <v>10</v>
      </c>
      <c r="B16" t="s">
        <v>19</v>
      </c>
      <c r="C16" s="4">
        <v>10.8</v>
      </c>
      <c r="D16" s="51">
        <f>C16/C$35*100</f>
        <v>2.1172319153107</v>
      </c>
      <c r="E16" s="53">
        <f>E15+D16</f>
        <v>81.9839247206429</v>
      </c>
    </row>
    <row r="17" spans="1:5" ht="13.5">
      <c r="A17" s="2">
        <v>11</v>
      </c>
      <c r="B17" t="s">
        <v>20</v>
      </c>
      <c r="C17" s="4">
        <v>10.6</v>
      </c>
      <c r="D17" s="51">
        <f>C17/C$35*100</f>
        <v>2.078023916879</v>
      </c>
      <c r="E17" s="53">
        <f>E16+D17</f>
        <v>84.06194863752191</v>
      </c>
    </row>
    <row r="18" spans="1:5" ht="13.5">
      <c r="A18" s="2">
        <v>12</v>
      </c>
      <c r="B18" t="s">
        <v>21</v>
      </c>
      <c r="C18" s="4">
        <v>10.3</v>
      </c>
      <c r="D18" s="51">
        <f>C18/C$35*100</f>
        <v>2.0192119192314997</v>
      </c>
      <c r="E18" s="53">
        <f>E17+D18</f>
        <v>86.08116055675339</v>
      </c>
    </row>
    <row r="19" spans="1:5" ht="13.5">
      <c r="A19" s="2">
        <v>13</v>
      </c>
      <c r="B19" t="s">
        <v>22</v>
      </c>
      <c r="C19" s="4">
        <v>9.9</v>
      </c>
      <c r="D19" s="51">
        <f>C19/C$35*100</f>
        <v>1.9407959223681999</v>
      </c>
      <c r="E19" s="53">
        <f>E18+D19</f>
        <v>88.0219564791216</v>
      </c>
    </row>
    <row r="20" spans="1:5" ht="13.5">
      <c r="A20" s="2">
        <v>14</v>
      </c>
      <c r="B20" t="s">
        <v>23</v>
      </c>
      <c r="C20" s="4">
        <v>9.8</v>
      </c>
      <c r="D20" s="51">
        <f>C20/C$35*100</f>
        <v>1.9211919231523</v>
      </c>
      <c r="E20" s="53">
        <f>E19+D20</f>
        <v>89.9431484022739</v>
      </c>
    </row>
    <row r="21" spans="1:5" ht="13.5">
      <c r="A21" s="2">
        <v>15</v>
      </c>
      <c r="B21" t="s">
        <v>24</v>
      </c>
      <c r="C21" s="4">
        <v>8.7</v>
      </c>
      <c r="D21" s="51">
        <f>C21/C$35*100</f>
        <v>1.7055479317781002</v>
      </c>
      <c r="E21" s="53">
        <f>E20+D21</f>
        <v>91.648696334052</v>
      </c>
    </row>
    <row r="22" spans="1:5" ht="13.5">
      <c r="A22" s="2">
        <v>16</v>
      </c>
      <c r="B22" t="s">
        <v>25</v>
      </c>
      <c r="C22" s="4">
        <v>7.2</v>
      </c>
      <c r="D22" s="51">
        <f>C22/C$35*100</f>
        <v>1.4114879435405001</v>
      </c>
      <c r="E22" s="53">
        <f>E21+D22</f>
        <v>93.0601842775925</v>
      </c>
    </row>
    <row r="23" spans="1:5" ht="13.5">
      <c r="A23" s="2">
        <v>17</v>
      </c>
      <c r="B23" t="s">
        <v>26</v>
      </c>
      <c r="C23" s="4">
        <v>5.7</v>
      </c>
      <c r="D23" s="51">
        <f>C23/C$35*100</f>
        <v>1.1174279553029</v>
      </c>
      <c r="E23" s="53">
        <f>E22+D23</f>
        <v>94.1776122328954</v>
      </c>
    </row>
    <row r="24" spans="1:5" ht="13.5">
      <c r="A24" s="2">
        <v>18</v>
      </c>
      <c r="B24" t="s">
        <v>27</v>
      </c>
      <c r="C24" s="4">
        <v>5.5</v>
      </c>
      <c r="D24" s="51">
        <f>C24/C$35*100</f>
        <v>1.0782199568712</v>
      </c>
      <c r="E24" s="53">
        <f>E23+D24</f>
        <v>95.2558321897666</v>
      </c>
    </row>
    <row r="25" spans="1:5" ht="13.5">
      <c r="A25" s="2">
        <v>19</v>
      </c>
      <c r="B25" t="s">
        <v>28</v>
      </c>
      <c r="C25" s="4">
        <v>5.4</v>
      </c>
      <c r="D25" s="51">
        <f>C25/C$35*100</f>
        <v>1.0586159576554</v>
      </c>
      <c r="E25" s="53">
        <f>E24+D25</f>
        <v>96.314448147422</v>
      </c>
    </row>
    <row r="26" spans="1:5" ht="13.5">
      <c r="A26" s="2">
        <v>20</v>
      </c>
      <c r="B26" t="s">
        <v>29</v>
      </c>
      <c r="C26" s="4">
        <v>4.7</v>
      </c>
      <c r="D26" s="51">
        <f>C26/C$35*100</f>
        <v>0.9213879631445</v>
      </c>
      <c r="E26" s="53">
        <f>E25+D26</f>
        <v>97.2358361105665</v>
      </c>
    </row>
    <row r="27" spans="1:5" ht="13.5">
      <c r="A27" s="2">
        <v>21</v>
      </c>
      <c r="B27" t="s">
        <v>30</v>
      </c>
      <c r="C27" s="4">
        <v>4.2</v>
      </c>
      <c r="D27" s="51">
        <f>C27/C$35*100</f>
        <v>0.8233679670653001</v>
      </c>
      <c r="E27" s="53">
        <f>E26+D27</f>
        <v>98.05920407763179</v>
      </c>
    </row>
    <row r="28" spans="1:5" ht="13.5">
      <c r="A28" s="2">
        <v>22</v>
      </c>
      <c r="B28" t="s">
        <v>31</v>
      </c>
      <c r="C28" s="4">
        <v>2.9</v>
      </c>
      <c r="D28" s="51">
        <f>C28/C$35*100</f>
        <v>0.5685159772594</v>
      </c>
      <c r="E28" s="53">
        <f>E27+D28</f>
        <v>98.6277200548912</v>
      </c>
    </row>
    <row r="29" spans="1:5" ht="13.5">
      <c r="A29" s="2">
        <v>23</v>
      </c>
      <c r="B29" t="s">
        <v>32</v>
      </c>
      <c r="C29" s="4">
        <v>2.1</v>
      </c>
      <c r="D29" s="51">
        <f>C29/C$35*100</f>
        <v>0.4116839835326</v>
      </c>
      <c r="E29" s="53">
        <f>E28+D29</f>
        <v>99.0394040384238</v>
      </c>
    </row>
    <row r="30" spans="1:5" ht="13.5">
      <c r="A30" s="2">
        <v>24</v>
      </c>
      <c r="B30" t="s">
        <v>33</v>
      </c>
      <c r="C30" s="4">
        <v>2</v>
      </c>
      <c r="D30" s="51">
        <f>C30/C$35*100</f>
        <v>0.39207998431679997</v>
      </c>
      <c r="E30" s="53">
        <f>E29+D30</f>
        <v>99.43148402274059</v>
      </c>
    </row>
    <row r="31" spans="1:5" ht="13.5">
      <c r="A31" s="2">
        <v>25</v>
      </c>
      <c r="B31" t="s">
        <v>34</v>
      </c>
      <c r="C31" s="4">
        <v>1.3</v>
      </c>
      <c r="D31" s="51">
        <f>C31/C$35*100</f>
        <v>0.2548519898059</v>
      </c>
      <c r="E31" s="53">
        <f>E30+D31</f>
        <v>99.6863360125465</v>
      </c>
    </row>
    <row r="32" spans="1:5" ht="13.5">
      <c r="A32" s="2">
        <v>26</v>
      </c>
      <c r="B32" t="s">
        <v>35</v>
      </c>
      <c r="C32" s="4">
        <v>0.8</v>
      </c>
      <c r="D32" s="51">
        <f>C32/C$35*100</f>
        <v>0.1568319937267</v>
      </c>
      <c r="E32" s="53">
        <f>E31+D32</f>
        <v>99.8431680062732</v>
      </c>
    </row>
    <row r="33" spans="1:5" ht="13.5">
      <c r="A33" s="2">
        <v>27</v>
      </c>
      <c r="B33" t="s">
        <v>36</v>
      </c>
      <c r="C33" s="4">
        <v>0.6</v>
      </c>
      <c r="D33" s="51">
        <f>C33/C$35*100</f>
        <v>0.117623995295</v>
      </c>
      <c r="E33" s="53">
        <f>E32+D33</f>
        <v>99.96079200156821</v>
      </c>
    </row>
    <row r="34" spans="1:5" ht="13.5">
      <c r="A34" s="2">
        <v>28</v>
      </c>
      <c r="B34" t="s">
        <v>37</v>
      </c>
      <c r="C34" s="4">
        <v>0.4</v>
      </c>
      <c r="D34" s="51">
        <f>C34/C$35*100</f>
        <v>0.0784159968634</v>
      </c>
      <c r="E34" s="53">
        <f>E33+D34</f>
        <v>100.03920799843159</v>
      </c>
    </row>
    <row r="35" spans="2:5" ht="15.75">
      <c r="B35" s="55" t="s">
        <v>38</v>
      </c>
      <c r="C35" s="56">
        <v>510.1</v>
      </c>
      <c r="D35" s="57">
        <f>C35/C$35*100</f>
        <v>100</v>
      </c>
      <c r="E35" s="4"/>
    </row>
    <row r="36" spans="2:5" ht="13.5">
      <c r="B36" t="s">
        <v>39</v>
      </c>
      <c r="C36" s="4"/>
      <c r="D36" s="4"/>
      <c r="E36" s="4"/>
    </row>
    <row r="37" spans="3:5" ht="13.5">
      <c r="C37" s="4"/>
      <c r="D37" s="4"/>
      <c r="E37" s="4"/>
    </row>
    <row r="38" spans="3:5" ht="13.5">
      <c r="C38" s="4"/>
      <c r="D38" s="4"/>
      <c r="E38" s="4"/>
    </row>
    <row r="40" spans="1:6" ht="13.5">
      <c r="A40" s="6" t="s">
        <v>40</v>
      </c>
      <c r="B40" s="6"/>
      <c r="C40" s="6"/>
      <c r="D40" s="6"/>
      <c r="E40" s="6"/>
      <c r="F40" s="6"/>
    </row>
    <row r="41" spans="1:6" ht="13.5">
      <c r="A41" s="6" t="s">
        <v>41</v>
      </c>
      <c r="B41" s="6"/>
      <c r="C41" s="6"/>
      <c r="D41" s="6"/>
      <c r="E41" s="6"/>
      <c r="F41" s="6"/>
    </row>
    <row r="42" spans="1:6" ht="13.5">
      <c r="A42" s="6" t="s">
        <v>42</v>
      </c>
      <c r="B42" s="6"/>
      <c r="C42" s="6"/>
      <c r="D42" s="6"/>
      <c r="E42" s="6"/>
      <c r="F42" s="6"/>
    </row>
    <row r="43" spans="2:4" ht="15.75">
      <c r="B43" s="3"/>
      <c r="C43" s="5"/>
      <c r="D43" s="5"/>
    </row>
    <row r="44" ht="13.5">
      <c r="A44" s="2"/>
    </row>
    <row r="45" spans="2:5" ht="13.5">
      <c r="B45" s="6"/>
      <c r="C45" s="6"/>
      <c r="D45" s="6"/>
      <c r="E45" s="6"/>
    </row>
  </sheetData>
  <sheetProtection/>
  <mergeCells count="8">
    <mergeCell ref="A1:F1"/>
    <mergeCell ref="A2:F2"/>
    <mergeCell ref="A3:F3"/>
    <mergeCell ref="A4:F4"/>
    <mergeCell ref="A40:F40"/>
    <mergeCell ref="A42:F42"/>
    <mergeCell ref="A44:E44"/>
    <mergeCell ref="A45:E45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dpa-Globus / Heinz Ziegeldorf</dc:creator>
  <cp:keywords/>
  <dc:description/>
  <cp:lastModifiedBy/>
  <dcterms:created xsi:type="dcterms:W3CDTF">2016-08-04T08:52:22Z</dcterms:created>
  <dcterms:modified xsi:type="dcterms:W3CDTF">2015-01-10T16:35:02Z</dcterms:modified>
  <cp:category/>
  <cp:version/>
  <cp:contentType/>
  <cp:contentStatus/>
</cp:coreProperties>
</file>