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855" windowHeight="10470" tabRatio="50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<sst xmlns="http://schemas.openxmlformats.org/spreadsheetml/2006/main" count="50" uniqueCount="48">
  <si>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Energiebedingte CO2-Emissionen der EU-Staaten  2013</t>
  </si>
  <si>
    <t>S1</t>
  </si>
  <si>
    <t>S2</t>
  </si>
  <si>
    <t>S3</t>
  </si>
  <si>
    <t>S4</t>
  </si>
  <si>
    <t>CO2</t>
  </si>
  <si>
    <t>±</t>
  </si>
  <si>
    <t>Anteil</t>
  </si>
  <si>
    <t>Rang</t>
  </si>
  <si>
    <t>Staat</t>
  </si>
  <si>
    <t>Mt</t>
  </si>
  <si>
    <t>%</t>
  </si>
  <si>
    <t>kum %</t>
  </si>
  <si>
    <t>Deutschland</t>
  </si>
  <si>
    <t>Großbritannien</t>
  </si>
  <si>
    <t>Frankreich</t>
  </si>
  <si>
    <t>Italien</t>
  </si>
  <si>
    <t>Polen</t>
  </si>
  <si>
    <t>Spanien</t>
  </si>
  <si>
    <t>Niederlande</t>
  </si>
  <si>
    <t>Tschechien</t>
  </si>
  <si>
    <t>Belgien</t>
  </si>
  <si>
    <t>Griechenland</t>
  </si>
  <si>
    <t>Rumänien</t>
  </si>
  <si>
    <t>Österreich</t>
  </si>
  <si>
    <t>Portugal</t>
  </si>
  <si>
    <t>Finnland</t>
  </si>
  <si>
    <t>Bulgarien</t>
  </si>
  <si>
    <t>Dänemark</t>
  </si>
  <si>
    <t>Ungarn</t>
  </si>
  <si>
    <t>Schweden</t>
  </si>
  <si>
    <t>Irland</t>
  </si>
  <si>
    <t>Slowakei</t>
  </si>
  <si>
    <t>Estland</t>
  </si>
  <si>
    <t>Kroatien</t>
  </si>
  <si>
    <t>Slowenien</t>
  </si>
  <si>
    <t>Litauen</t>
  </si>
  <si>
    <t>Luxemburg</t>
  </si>
  <si>
    <t>Lettland</t>
  </si>
  <si>
    <t>Zypern</t>
  </si>
  <si>
    <t>Malta</t>
  </si>
  <si>
    <t>Summe</t>
  </si>
  <si>
    <t>S1: CO-Emissioen in Millionen Tonnen (Mt)</t>
  </si>
  <si>
    <t>S2: Veränderung gegenüber Vorjahr</t>
  </si>
  <si>
    <t>S3: Anteil am Gesamtausstoß aller 28 EU-Staaten</t>
  </si>
  <si>
    <t>S4: kumulierter Anteil</t>
  </si>
  <si>
    <t>Daten übertragen aus Globus-Infografik 6455 vom 13.6.2014</t>
  </si>
  <si>
    <t>Datenquelle: Eurostat: Pressemitteilung vom 7.5.2014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</si>
</sst>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"/>
  </numFmts>
  <fonts count="5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indexed="11"/>
      <name val="Arial"/>
      <family val="0"/>
    </font>
    <font>
      <b/>
      <sz val="10"/>
      <color indexed="11"/>
      <name val="Arial"/>
      <family val="0"/>
    </font>
  </fonts>
  <fills count="3">
    <fill>
      <patternFill/>
    </fill>
    <fill>
      <patternFill patternType="gray125"/>
    </fill>
    <fill>
      <patternFill patternType="gray125">
        <fgColor indexed="20"/>
      </patternFill>
    </fill>
  </fills>
  <borders count="1">
    <border>
      <left/>
      <right/>
      <top/>
      <bottom/>
      <diagonal/>
    </border>
  </borders>
  <cellStyleXfs count="16"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</cellStyleXfs>
  <cellXfs count="14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Alignment="1">
      <alignment horizontal="center"/>
    </xf>
    <xf numFmtId="164" fontId="2" fillId="0" borderId="0" xfId="0" applyAlignment="1">
      <alignment horizontal="right"/>
    </xf>
    <xf numFmtId="165" fontId="0" fillId="0" borderId="0" xfId="0" applyAlignment="1">
      <alignment/>
    </xf>
    <xf numFmtId="165" fontId="2" fillId="0" borderId="0" xfId="0" applyAlignment="1">
      <alignment/>
    </xf>
    <xf numFmtId="165" fontId="4" fillId="0" borderId="0" xfId="0" applyAlignment="1">
      <alignment/>
    </xf>
    <xf numFmtId="165" fontId="3" fillId="0" borderId="0" xfId="0" applyAlignment="1">
      <alignment/>
    </xf>
    <xf numFmtId="164" fontId="2" fillId="0" borderId="0" xfId="0" applyAlignment="1">
      <alignment horizontal="left"/>
    </xf>
    <xf numFmtId="164" fontId="0" fillId="2" borderId="0" xfId="0" applyAlignment="1">
      <alignment horizontal="center"/>
    </xf>
    <xf numFmtId="164" fontId="0" fillId="2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H5" sqref="H5"/>
    </sheetView>
  </sheetViews>
  <sheetFormatPr defaultColWidth="10.140625" defaultRowHeight="12.75"/>
  <cols>
    <col min="1" max="1" width="5.7109375" style="2" customWidth="1"/>
    <col min="2" max="2" width="19.00390625" style="0" customWidth="1"/>
    <col min="3" max="3" width="7.7109375" style="0" customWidth="1"/>
    <col min="4" max="4" width="7.140625" style="0" customWidth="1"/>
    <col min="6" max="6" width="9.00390625" style="0" customWidth="1"/>
  </cols>
  <sheetData>
    <row r="1" spans="1:6" ht="15.75">
      <c r="A1" s="9" t="s">
        <v>0</v>
      </c>
      <c r="B1" s="9"/>
      <c r="C1" s="9"/>
      <c r="D1" s="9"/>
      <c r="E1" s="9"/>
      <c r="F1" s="9"/>
    </row>
    <row r="2" ht="13.5">
      <c r="A2" s="3"/>
    </row>
    <row r="3" spans="3:6" ht="13.5">
      <c r="C3" s="2" t="s">
        <v>1</v>
      </c>
      <c r="D3" s="2" t="s">
        <v>2</v>
      </c>
      <c r="E3" s="2" t="s">
        <v>3</v>
      </c>
      <c r="F3" s="2" t="s">
        <v>4</v>
      </c>
    </row>
    <row r="4" spans="3:6" ht="13.5">
      <c r="C4" s="13" t="s">
        <v>5</v>
      </c>
      <c r="D4" s="13" t="s">
        <v>6</v>
      </c>
      <c r="E4" s="2" t="s">
        <v>7</v>
      </c>
      <c r="F4" s="2" t="s">
        <v>7</v>
      </c>
    </row>
    <row r="5" spans="1:6" ht="13.5">
      <c r="A5" s="10" t="s">
        <v>8</v>
      </c>
      <c r="B5" s="11" t="s">
        <v>9</v>
      </c>
      <c r="C5" s="10" t="s">
        <v>10</v>
      </c>
      <c r="D5" s="10" t="s">
        <v>11</v>
      </c>
      <c r="E5" s="10" t="s">
        <v>11</v>
      </c>
      <c r="F5" s="10" t="s">
        <v>12</v>
      </c>
    </row>
    <row r="6" spans="1:6" ht="13.5">
      <c r="A6" s="2">
        <v>1</v>
      </c>
      <c r="B6" t="s">
        <v>13</v>
      </c>
      <c r="C6" s="5">
        <v>759.9</v>
      </c>
      <c r="D6" s="7">
        <v>2</v>
      </c>
      <c r="E6" s="5">
        <f>C6/C$34*100</f>
        <v>22.6727533118511</v>
      </c>
      <c r="F6" s="5">
        <f>E6</f>
        <v>22.6727533118511</v>
      </c>
    </row>
    <row r="7" spans="1:6" ht="13.5">
      <c r="A7" s="2">
        <v>2</v>
      </c>
      <c r="B7" t="s">
        <v>14</v>
      </c>
      <c r="C7" s="5">
        <v>454.9</v>
      </c>
      <c r="D7" s="5">
        <v>-2.4</v>
      </c>
      <c r="E7" s="5">
        <f>C7/C$34*100</f>
        <v>13.5726220312687</v>
      </c>
      <c r="F7" s="5">
        <f>F6+E7</f>
        <v>36.245375343119804</v>
      </c>
    </row>
    <row r="8" spans="1:6" ht="13.5">
      <c r="A8" s="2">
        <v>3</v>
      </c>
      <c r="B8" t="s">
        <v>15</v>
      </c>
      <c r="C8" s="5">
        <v>345.7</v>
      </c>
      <c r="D8" s="8">
        <v>0.6</v>
      </c>
      <c r="E8" s="5">
        <f>C8/C$34*100</f>
        <v>10.314476667860099</v>
      </c>
      <c r="F8" s="5">
        <f>F7+E8</f>
        <v>46.559852010979895</v>
      </c>
    </row>
    <row r="9" spans="1:6" ht="13.5">
      <c r="A9" s="2">
        <v>4</v>
      </c>
      <c r="B9" t="s">
        <v>16</v>
      </c>
      <c r="C9" s="5">
        <v>341.5</v>
      </c>
      <c r="D9" s="5">
        <v>-6.6</v>
      </c>
      <c r="E9" s="5">
        <f>C9/C$34*100</f>
        <v>10.189163384652101</v>
      </c>
      <c r="F9" s="5">
        <f>F8+E9</f>
        <v>56.749015395632</v>
      </c>
    </row>
    <row r="10" spans="1:6" ht="13.5">
      <c r="A10" s="2">
        <v>5</v>
      </c>
      <c r="B10" t="s">
        <v>17</v>
      </c>
      <c r="C10" s="5">
        <v>290.2</v>
      </c>
      <c r="D10" s="8">
        <v>0.3</v>
      </c>
      <c r="E10" s="5">
        <f>C10/C$34*100</f>
        <v>8.6585511397541</v>
      </c>
      <c r="F10" s="5">
        <f>F9+E10</f>
        <v>65.4075665353861</v>
      </c>
    </row>
    <row r="11" spans="1:6" ht="13.5">
      <c r="A11" s="2">
        <v>6</v>
      </c>
      <c r="B11" t="s">
        <v>18</v>
      </c>
      <c r="C11" s="5">
        <v>224.1</v>
      </c>
      <c r="D11" s="5">
        <v>-12.6</v>
      </c>
      <c r="E11" s="5">
        <f>C11/C$34*100</f>
        <v>6.686358754027901</v>
      </c>
      <c r="F11" s="5">
        <f>F10+E11</f>
        <v>72.09392528941399</v>
      </c>
    </row>
    <row r="12" spans="1:6" ht="13.5">
      <c r="A12" s="2">
        <v>7</v>
      </c>
      <c r="B12" t="s">
        <v>19</v>
      </c>
      <c r="C12" s="5">
        <v>162</v>
      </c>
      <c r="D12" s="5">
        <v>-0.3</v>
      </c>
      <c r="E12" s="5">
        <f>C12/C$34*100</f>
        <v>4.8335123523093</v>
      </c>
      <c r="F12" s="5">
        <f>F11+E12</f>
        <v>76.9274376417233</v>
      </c>
    </row>
    <row r="13" spans="1:6" ht="13.5">
      <c r="A13" s="2">
        <v>8</v>
      </c>
      <c r="B13" t="s">
        <v>20</v>
      </c>
      <c r="C13" s="5">
        <v>96.5</v>
      </c>
      <c r="D13" s="5">
        <v>-2.9</v>
      </c>
      <c r="E13" s="5">
        <f>C13/C$34*100</f>
        <v>2.8792218641843</v>
      </c>
      <c r="F13" s="5">
        <f>F12+E13</f>
        <v>79.8066595059076</v>
      </c>
    </row>
    <row r="14" spans="1:6" ht="13.5">
      <c r="A14" s="2">
        <v>9</v>
      </c>
      <c r="B14" t="s">
        <v>21</v>
      </c>
      <c r="C14" s="5">
        <v>87.4</v>
      </c>
      <c r="D14" s="5">
        <v>-0.3</v>
      </c>
      <c r="E14" s="5">
        <f>C14/C$34*100</f>
        <v>2.6077097505669</v>
      </c>
      <c r="F14" s="5">
        <f>F13+E14</f>
        <v>82.4143692564745</v>
      </c>
    </row>
    <row r="15" spans="1:6" ht="13.5">
      <c r="A15" s="2">
        <v>10</v>
      </c>
      <c r="B15" t="s">
        <v>22</v>
      </c>
      <c r="C15" s="5">
        <v>76.6</v>
      </c>
      <c r="D15" s="5">
        <v>-10.2</v>
      </c>
      <c r="E15" s="5">
        <f>C15/C$34*100</f>
        <v>2.2854755937463</v>
      </c>
      <c r="F15" s="5">
        <f>F14+E15</f>
        <v>84.6998448502208</v>
      </c>
    </row>
    <row r="16" spans="1:6" ht="13.5">
      <c r="A16" s="2">
        <v>11</v>
      </c>
      <c r="B16" t="s">
        <v>23</v>
      </c>
      <c r="C16" s="5">
        <v>63.4</v>
      </c>
      <c r="D16" s="5">
        <v>-14.6</v>
      </c>
      <c r="E16" s="5">
        <f>C16/C$34*100</f>
        <v>1.8916338465211</v>
      </c>
      <c r="F16" s="5">
        <f>F15+E16</f>
        <v>86.5914786967419</v>
      </c>
    </row>
    <row r="17" spans="1:6" ht="13.5">
      <c r="A17" s="2">
        <v>12</v>
      </c>
      <c r="B17" t="s">
        <v>24</v>
      </c>
      <c r="C17" s="5">
        <v>59.3</v>
      </c>
      <c r="D17" s="5">
        <v>-2.1</v>
      </c>
      <c r="E17" s="5">
        <f>C17/C$34*100</f>
        <v>1.7693042129132</v>
      </c>
      <c r="F17" s="5">
        <f>F16+E17</f>
        <v>88.3607829096551</v>
      </c>
    </row>
    <row r="18" spans="1:6" ht="13.5">
      <c r="A18" s="2">
        <v>13</v>
      </c>
      <c r="B18" t="s">
        <v>25</v>
      </c>
      <c r="C18" s="5">
        <v>46.9</v>
      </c>
      <c r="D18" s="7">
        <v>3.6</v>
      </c>
      <c r="E18" s="5">
        <f>C18/C$34*100</f>
        <v>1.3993316624896</v>
      </c>
      <c r="F18" s="5">
        <f>F17+E18</f>
        <v>89.7601145721447</v>
      </c>
    </row>
    <row r="19" spans="1:6" ht="13.5">
      <c r="A19" s="2">
        <v>14</v>
      </c>
      <c r="B19" t="s">
        <v>26</v>
      </c>
      <c r="C19" s="5">
        <v>43.1</v>
      </c>
      <c r="D19" s="5">
        <v>-2.8</v>
      </c>
      <c r="E19" s="5">
        <f>C19/C$34*100</f>
        <v>1.2859529776823</v>
      </c>
      <c r="F19" s="5">
        <f>F18+E19</f>
        <v>91.046067549827</v>
      </c>
    </row>
    <row r="20" spans="1:6" ht="13.5">
      <c r="A20" s="2">
        <v>15</v>
      </c>
      <c r="B20" t="s">
        <v>27</v>
      </c>
      <c r="C20" s="5">
        <v>41.6</v>
      </c>
      <c r="D20" s="5">
        <v>-10.2</v>
      </c>
      <c r="E20" s="5">
        <f>C20/C$34*100</f>
        <v>1.2411982336793999</v>
      </c>
      <c r="F20" s="5">
        <f>F19+E20</f>
        <v>92.2872657835064</v>
      </c>
    </row>
    <row r="21" spans="1:6" ht="13.5">
      <c r="A21" s="2">
        <v>16</v>
      </c>
      <c r="B21" t="s">
        <v>28</v>
      </c>
      <c r="C21" s="5">
        <v>40.2</v>
      </c>
      <c r="D21" s="7">
        <v>6.8</v>
      </c>
      <c r="E21" s="5">
        <f>C21/C$34*100</f>
        <v>1.1994271392768</v>
      </c>
      <c r="F21" s="5">
        <f>F20+E21</f>
        <v>93.48669292278319</v>
      </c>
    </row>
    <row r="22" spans="1:6" ht="13.5">
      <c r="A22" s="2">
        <v>17</v>
      </c>
      <c r="B22" t="s">
        <v>29</v>
      </c>
      <c r="C22" s="5">
        <v>39.7</v>
      </c>
      <c r="D22" s="5">
        <v>-6.9</v>
      </c>
      <c r="E22" s="5">
        <f>C22/C$34*100</f>
        <v>1.1845088912758</v>
      </c>
      <c r="F22" s="5">
        <f>F21+E22</f>
        <v>94.671201814059</v>
      </c>
    </row>
    <row r="23" spans="1:6" ht="13.5">
      <c r="A23" s="2">
        <v>18</v>
      </c>
      <c r="B23" t="s">
        <v>30</v>
      </c>
      <c r="C23" s="5">
        <v>36.5</v>
      </c>
      <c r="D23" s="5">
        <v>-4.2</v>
      </c>
      <c r="E23" s="5">
        <f>C23/C$34*100</f>
        <v>1.0890321040697</v>
      </c>
      <c r="F23" s="5">
        <f>F22+E23</f>
        <v>95.7602339181287</v>
      </c>
    </row>
    <row r="24" spans="1:6" ht="13.5">
      <c r="A24" s="2">
        <v>19</v>
      </c>
      <c r="B24" t="s">
        <v>31</v>
      </c>
      <c r="C24" s="5">
        <v>34.2</v>
      </c>
      <c r="D24" s="5">
        <v>-3.8</v>
      </c>
      <c r="E24" s="5">
        <f>C24/C$34*100</f>
        <v>1.0204081632653</v>
      </c>
      <c r="F24" s="5">
        <f>F23+E24</f>
        <v>96.780642081394</v>
      </c>
    </row>
    <row r="25" spans="1:6" ht="13.5">
      <c r="A25" s="2">
        <v>20</v>
      </c>
      <c r="B25" t="s">
        <v>32</v>
      </c>
      <c r="C25" s="5">
        <v>25.5</v>
      </c>
      <c r="D25" s="5">
        <v>-6.2</v>
      </c>
      <c r="E25" s="5">
        <f>C25/C$34*100</f>
        <v>0.7608306480486999</v>
      </c>
      <c r="F25" s="5">
        <f>F24+E25</f>
        <v>97.5414727294427</v>
      </c>
    </row>
    <row r="26" spans="1:6" ht="13.5">
      <c r="A26" s="2">
        <v>21</v>
      </c>
      <c r="B26" t="s">
        <v>33</v>
      </c>
      <c r="C26" s="5">
        <v>18.3</v>
      </c>
      <c r="D26" s="7">
        <v>4.4</v>
      </c>
      <c r="E26" s="5">
        <f>C26/C$34*100</f>
        <v>0.5460078768349</v>
      </c>
      <c r="F26" s="5">
        <f>F25+E26</f>
        <v>98.08748060627761</v>
      </c>
    </row>
    <row r="27" spans="1:6" ht="13.5">
      <c r="A27" s="2">
        <v>22</v>
      </c>
      <c r="B27" t="s">
        <v>34</v>
      </c>
      <c r="C27" s="5">
        <v>16.2</v>
      </c>
      <c r="D27" s="5">
        <v>-1.7</v>
      </c>
      <c r="E27" s="5">
        <f>C27/C$34*100</f>
        <v>0.48335123523090007</v>
      </c>
      <c r="F27" s="5">
        <f>F26+E27</f>
        <v>98.5708318415085</v>
      </c>
    </row>
    <row r="28" spans="1:6" ht="13.5">
      <c r="A28" s="2">
        <v>23</v>
      </c>
      <c r="B28" t="s">
        <v>35</v>
      </c>
      <c r="C28" s="5">
        <v>13</v>
      </c>
      <c r="D28" s="5">
        <v>-12</v>
      </c>
      <c r="E28" s="5">
        <f>C28/C$34*100</f>
        <v>0.38787444802480003</v>
      </c>
      <c r="F28" s="5">
        <f>F27+E28</f>
        <v>98.9587062895333</v>
      </c>
    </row>
    <row r="29" spans="1:6" ht="13.5">
      <c r="A29" s="2">
        <v>24</v>
      </c>
      <c r="B29" t="s">
        <v>36</v>
      </c>
      <c r="C29" s="5">
        <v>10.8</v>
      </c>
      <c r="D29" s="5">
        <v>-5.8</v>
      </c>
      <c r="E29" s="5">
        <f>C29/C$34*100</f>
        <v>0.3222341568206</v>
      </c>
      <c r="F29" s="5">
        <f>F28+E29</f>
        <v>99.2809404463539</v>
      </c>
    </row>
    <row r="30" spans="1:6" ht="13.5">
      <c r="A30" s="2">
        <v>25</v>
      </c>
      <c r="B30" t="s">
        <v>37</v>
      </c>
      <c r="C30" s="5">
        <v>9.7</v>
      </c>
      <c r="D30" s="5">
        <v>-3.7</v>
      </c>
      <c r="E30" s="5">
        <f>C30/C$34*100</f>
        <v>0.28941401121849997</v>
      </c>
      <c r="F30" s="5">
        <f>F29+E30</f>
        <v>99.57035445757239</v>
      </c>
    </row>
    <row r="31" spans="1:6" ht="13.5">
      <c r="A31" s="2">
        <v>26</v>
      </c>
      <c r="B31" t="s">
        <v>38</v>
      </c>
      <c r="C31" s="5">
        <v>6.4</v>
      </c>
      <c r="D31" s="5">
        <v>-4.2</v>
      </c>
      <c r="E31" s="5">
        <f>C31/C$34*100</f>
        <v>0.1909535744122</v>
      </c>
      <c r="F31" s="5">
        <f>F30+E31</f>
        <v>99.76130803198461</v>
      </c>
    </row>
    <row r="32" spans="1:6" ht="13.5">
      <c r="A32" s="2">
        <v>27</v>
      </c>
      <c r="B32" t="s">
        <v>39</v>
      </c>
      <c r="C32" s="5">
        <v>5.5</v>
      </c>
      <c r="D32" s="5">
        <v>-14.7</v>
      </c>
      <c r="E32" s="5">
        <f>C32/C$34*100</f>
        <v>0.16410072801050002</v>
      </c>
      <c r="F32" s="5">
        <f>F31+E32</f>
        <v>99.9254087599951</v>
      </c>
    </row>
    <row r="33" spans="1:6" ht="13.5">
      <c r="A33" s="2">
        <v>28</v>
      </c>
      <c r="B33" t="s">
        <v>40</v>
      </c>
      <c r="C33" s="5">
        <v>2.5</v>
      </c>
      <c r="D33" s="5">
        <v>-6.8</v>
      </c>
      <c r="E33" s="5">
        <f>C33/C$34*100</f>
        <v>0.0745912400048</v>
      </c>
      <c r="F33" s="5">
        <f>F32+E33</f>
        <v>99.9999999999999</v>
      </c>
    </row>
    <row r="34" spans="2:5" ht="15.75">
      <c r="B34" s="4" t="s">
        <v>41</v>
      </c>
      <c r="C34" s="6">
        <f>SUM(C6:C33)</f>
        <v>3351.5999999999995</v>
      </c>
      <c r="E34" s="5">
        <f>SUM(E6:E33)</f>
        <v>99.9999999999999</v>
      </c>
    </row>
    <row r="36" spans="1:6" ht="13.5">
      <c r="A36" s="12" t="s">
        <v>42</v>
      </c>
      <c r="B36" s="12"/>
      <c r="C36" s="12"/>
      <c r="D36" s="12"/>
      <c r="E36" s="12"/>
      <c r="F36" s="12"/>
    </row>
    <row r="37" spans="1:6" ht="13.5">
      <c r="A37" s="12" t="s">
        <v>43</v>
      </c>
      <c r="B37" s="12"/>
      <c r="C37" s="12"/>
      <c r="D37" s="12"/>
      <c r="E37" s="12"/>
      <c r="F37" s="12"/>
    </row>
    <row r="38" spans="1:6" ht="13.5">
      <c r="A38" s="12" t="s">
        <v>44</v>
      </c>
      <c r="B38" s="12"/>
      <c r="C38" s="12"/>
      <c r="D38" s="12"/>
      <c r="E38" s="12"/>
      <c r="F38" s="12"/>
    </row>
    <row r="39" spans="1:6" ht="13.5">
      <c r="A39" s="12" t="s">
        <v>45</v>
      </c>
      <c r="B39" s="12"/>
      <c r="C39" s="12"/>
      <c r="D39" s="12"/>
      <c r="E39" s="12"/>
      <c r="F39" s="12"/>
    </row>
    <row r="40" spans="1:6" ht="13.5">
      <c r="A40" s="12"/>
      <c r="B40" s="12"/>
      <c r="C40" s="12"/>
      <c r="D40" s="12"/>
      <c r="E40" s="12"/>
      <c r="F40" s="12"/>
    </row>
    <row r="41" spans="1:6" ht="13.5">
      <c r="A41" s="12" t="s">
        <v>46</v>
      </c>
      <c r="B41" s="12"/>
      <c r="C41" s="12"/>
      <c r="D41" s="12"/>
      <c r="E41" s="12"/>
      <c r="F41" s="12"/>
    </row>
    <row r="42" spans="1:6" ht="13.5">
      <c r="A42" s="12" t="s">
        <v>47</v>
      </c>
      <c r="B42" s="12"/>
      <c r="C42" s="12"/>
      <c r="D42" s="12"/>
      <c r="E42" s="12"/>
      <c r="F42" s="12"/>
    </row>
    <row r="43" spans="1:6" ht="13.5">
      <c r="A43" s="12"/>
      <c r="B43" s="12"/>
      <c r="C43" s="12"/>
      <c r="D43" s="12"/>
      <c r="E43" s="12"/>
      <c r="F43" s="12"/>
    </row>
  </sheetData>
  <sheetProtection/>
  <mergeCells count="11">
    <mergeCell ref="A1:F1"/>
    <mergeCell ref="A2:F2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</mergeCells>
  <printOptions/>
  <pageMargins left="0.7875" right="0.7875" top="0.7875" bottom="0.7875" header="0.39305555555555555" footer="0.39305555555555555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596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CO2-Emissionenin der EU im Jahr 2013</dc:title>
  <dc:subject>CO2-Emissionenin der EU im Jahr 2013</dc:subject>
  <dc:creator>dpa-Globus 6455</dc:creator>
  <cp:keywords>CO2-Emissionenin; EU; Jahr 2013; energiebedingt</cp:keywords>
  <dc:description/>
  <cp:lastModifiedBy/>
  <dcterms:created xsi:type="dcterms:W3CDTF">2014-12-05T13:00:40Z</dcterms:created>
  <dcterms:modified xsi:type="dcterms:W3CDTF">2014-12-05T12:35:49Z</dcterms:modified>
  <cp:category/>
  <cp:version/>
  <cp:contentType/>
  <cp:contentStatus/>
</cp:coreProperties>
</file>